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<sst xmlns="http://schemas.openxmlformats.org/spreadsheetml/2006/main" count="9" uniqueCount="9">
  <si>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h in m</t>
  </si>
  <si>
    <t>E in J</t>
  </si>
  <si>
    <t>dt in s</t>
  </si>
  <si>
    <t>v = ds/dt in m/s</t>
  </si>
  <si>
    <t>v^2 in m^2/s^2</t>
  </si>
  <si>
    <t>E/v^2 in J/m^2s^2</t>
  </si>
  <si>
    <t>ds in m</t>
  </si>
  <si>
    <t>m in kg</t>
  </si>
  <si>
    <t>g in m/s^2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</si>
</sst>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L16"/>
  <sheetViews>
    <sheetView tabSelected="1" workbookViewId="0" topLeftCell="A1">
      <selection activeCell="N11" sqref="N11"/>
    </sheetView>
  </sheetViews>
  <sheetFormatPr defaultColWidth="11.421875" defaultRowHeight="12.75"/>
  <cols>
    <col min="2" max="2" width="15.57421875" style="0" customWidth="1"/>
    <col min="3" max="4" width="7.8515625" style="0" customWidth="1"/>
    <col min="5" max="5" width="8.7109375" style="0" customWidth="1"/>
    <col min="6" max="12" width="7.8515625" style="0" customWidth="1"/>
  </cols>
  <sheetData>
    <row r="4" spans="2:3" ht="12.75">
      <c r="B4" s="3" t="s">
        <v>8</v>
      </c>
      <c r="C4">
        <v>9.81</v>
      </c>
    </row>
    <row r="5" spans="2:3" ht="12.75">
      <c r="B5" s="3" t="s">
        <v>7</v>
      </c>
      <c r="C5">
        <v>0.2</v>
      </c>
    </row>
    <row r="6" spans="2:3" ht="12.75">
      <c r="B6" s="3" t="s">
        <v>6</v>
      </c>
      <c r="C6">
        <v>0.025</v>
      </c>
    </row>
    <row r="7" ht="12.75">
      <c r="B7" s="3"/>
    </row>
    <row r="8" ht="12.75">
      <c r="B8" s="3"/>
    </row>
    <row r="9" spans="2:12" ht="15.75" customHeight="1">
      <c r="B9" s="3" t="s">
        <v>0</v>
      </c>
      <c r="C9">
        <v>0.01</v>
      </c>
      <c r="D9">
        <f>C9+0.01</f>
        <v>0.02</v>
      </c>
      <c r="E9">
        <f aca="true" t="shared" si="0" ref="E9:L9">D9+0.01</f>
        <v>0.03</v>
      </c>
      <c r="F9">
        <f t="shared" si="0"/>
        <v>0.04</v>
      </c>
      <c r="G9">
        <f t="shared" si="0"/>
        <v>0.05</v>
      </c>
      <c r="H9">
        <f t="shared" si="0"/>
        <v>0.060000000000000005</v>
      </c>
      <c r="I9">
        <f t="shared" si="0"/>
        <v>0.07</v>
      </c>
      <c r="J9">
        <f t="shared" si="0"/>
        <v>0.08</v>
      </c>
      <c r="K9">
        <f t="shared" si="0"/>
        <v>0.09</v>
      </c>
      <c r="L9">
        <f t="shared" si="0"/>
        <v>0.09999999999999999</v>
      </c>
    </row>
    <row r="10" spans="2:12" ht="15.75" customHeight="1">
      <c r="B10" s="3" t="s">
        <v>1</v>
      </c>
      <c r="C10" s="1">
        <f>$C$5*$C$4*C9</f>
        <v>0.019620000000000002</v>
      </c>
      <c r="D10" s="1">
        <f aca="true" t="shared" si="1" ref="D10:L10">$C$5*$C$4*D9</f>
        <v>0.039240000000000004</v>
      </c>
      <c r="E10" s="1">
        <f t="shared" si="1"/>
        <v>0.05886</v>
      </c>
      <c r="F10" s="1">
        <f t="shared" si="1"/>
        <v>0.07848000000000001</v>
      </c>
      <c r="G10" s="1">
        <f t="shared" si="1"/>
        <v>0.09810000000000002</v>
      </c>
      <c r="H10" s="1">
        <f t="shared" si="1"/>
        <v>0.11772000000000002</v>
      </c>
      <c r="I10" s="1">
        <f t="shared" si="1"/>
        <v>0.13734000000000002</v>
      </c>
      <c r="J10" s="1">
        <f t="shared" si="1"/>
        <v>0.15696000000000002</v>
      </c>
      <c r="K10" s="1">
        <f t="shared" si="1"/>
        <v>0.17658000000000001</v>
      </c>
      <c r="L10" s="1">
        <f t="shared" si="1"/>
        <v>0.1962</v>
      </c>
    </row>
    <row r="11" ht="15.75" customHeight="1">
      <c r="B11" s="3"/>
    </row>
    <row r="12" spans="2:12" ht="15.75" customHeight="1">
      <c r="B12" s="3" t="s">
        <v>2</v>
      </c>
      <c r="C12">
        <v>0.058</v>
      </c>
      <c r="D12">
        <v>0.041</v>
      </c>
      <c r="E12">
        <v>0.033</v>
      </c>
      <c r="F12">
        <v>0.029</v>
      </c>
      <c r="G12">
        <v>0.0255</v>
      </c>
      <c r="H12">
        <v>0.023</v>
      </c>
      <c r="I12">
        <v>0.0215</v>
      </c>
      <c r="J12">
        <v>0.0205</v>
      </c>
      <c r="K12">
        <v>0.019</v>
      </c>
      <c r="L12">
        <v>0.018</v>
      </c>
    </row>
    <row r="13" spans="2:12" ht="15.75" customHeight="1">
      <c r="B13" s="3" t="s">
        <v>3</v>
      </c>
      <c r="C13" s="2">
        <f>$C$6/C12</f>
        <v>0.4310344827586207</v>
      </c>
      <c r="D13" s="2">
        <f>$C$6/D12</f>
        <v>0.6097560975609756</v>
      </c>
      <c r="E13" s="2">
        <f>$C$6/E12</f>
        <v>0.7575757575757576</v>
      </c>
      <c r="F13" s="2">
        <f>$C$6/F12</f>
        <v>0.8620689655172414</v>
      </c>
      <c r="G13" s="2">
        <f>$C$6/G12</f>
        <v>0.9803921568627452</v>
      </c>
      <c r="H13" s="2">
        <f>$C$6/H12</f>
        <v>1.0869565217391306</v>
      </c>
      <c r="I13" s="2">
        <f>$C$6/I12</f>
        <v>1.1627906976744187</v>
      </c>
      <c r="J13" s="2">
        <f>$C$6/J12</f>
        <v>1.2195121951219512</v>
      </c>
      <c r="K13" s="2">
        <f>$C$6/K12</f>
        <v>1.3157894736842106</v>
      </c>
      <c r="L13" s="2">
        <f>$C$6/L12</f>
        <v>1.388888888888889</v>
      </c>
    </row>
    <row r="14" spans="2:12" ht="15.75" customHeight="1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2.75">
      <c r="B15" s="3" t="s">
        <v>4</v>
      </c>
      <c r="C15" s="2">
        <f>C13^2</f>
        <v>0.1857907253269917</v>
      </c>
      <c r="D15" s="2">
        <f>D13^2</f>
        <v>0.37180249851279</v>
      </c>
      <c r="E15" s="2">
        <f>E13^2</f>
        <v>0.573921028466483</v>
      </c>
      <c r="F15" s="2">
        <f>F13^2</f>
        <v>0.7431629013079668</v>
      </c>
      <c r="G15" s="2">
        <f>G13^2</f>
        <v>0.9611687812379855</v>
      </c>
      <c r="H15" s="2">
        <f>H13^2</f>
        <v>1.1814744801512291</v>
      </c>
      <c r="I15" s="2">
        <f>I13^2</f>
        <v>1.3520822065981613</v>
      </c>
      <c r="J15" s="2">
        <f>J13^2</f>
        <v>1.48720999405116</v>
      </c>
      <c r="K15" s="2">
        <f>K13^2</f>
        <v>1.731301939058172</v>
      </c>
      <c r="L15" s="2">
        <f>L13^2</f>
        <v>1.929012345679013</v>
      </c>
    </row>
    <row r="16" spans="2:12" ht="12.75">
      <c r="B16" s="3" t="s">
        <v>5</v>
      </c>
      <c r="C16" s="1">
        <f>C10/C15</f>
        <v>0.105602688</v>
      </c>
      <c r="D16" s="1">
        <f aca="true" t="shared" si="2" ref="D16:L16">D10/D15</f>
        <v>0.105539904</v>
      </c>
      <c r="E16" s="1">
        <f t="shared" si="2"/>
        <v>0.102557664</v>
      </c>
      <c r="F16" s="1">
        <f t="shared" si="2"/>
        <v>0.105602688</v>
      </c>
      <c r="G16" s="1">
        <f t="shared" si="2"/>
        <v>0.10206324</v>
      </c>
      <c r="H16" s="1">
        <f t="shared" si="2"/>
        <v>0.09963820799999998</v>
      </c>
      <c r="I16" s="1">
        <f>I10/I15</f>
        <v>0.10157666400000001</v>
      </c>
      <c r="J16" s="1">
        <f>J10/J15</f>
        <v>0.105539904</v>
      </c>
      <c r="K16" s="1">
        <f>K10/K15</f>
        <v>0.10199260799999998</v>
      </c>
      <c r="L16" s="1">
        <f>L10/L15</f>
        <v>0.10171007999999998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Schellenberger</dc:creator>
  <cp:keywords/>
  <dc:description/>
  <cp:lastModifiedBy>Schellenberger</cp:lastModifiedBy>
  <dcterms:created xsi:type="dcterms:W3CDTF">2009-10-28T17:07:50Z</dcterms:created>
  <dcterms:modified xsi:type="dcterms:W3CDTF">2009-10-28T17:27:01Z</dcterms:modified>
  <cp:category/>
  <cp:version/>
  <cp:contentType/>
  <cp:contentStatus/>
</cp:coreProperties>
</file>